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Medição\Arquivos - Lab\"/>
    </mc:Choice>
  </mc:AlternateContent>
  <bookViews>
    <workbookView xWindow="0" yWindow="0" windowWidth="14475" windowHeight="7170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K42" i="1" s="1"/>
  <c r="F15" i="1"/>
  <c r="K40" i="1" l="1"/>
  <c r="E41" i="1"/>
  <c r="K43" i="1"/>
  <c r="K44" i="1"/>
  <c r="E45" i="1"/>
  <c r="K41" i="1"/>
  <c r="K45" i="1"/>
  <c r="E44" i="1"/>
  <c r="E43" i="1"/>
  <c r="E40" i="1"/>
  <c r="E42" i="1"/>
</calcChain>
</file>

<file path=xl/sharedStrings.xml><?xml version="1.0" encoding="utf-8"?>
<sst xmlns="http://schemas.openxmlformats.org/spreadsheetml/2006/main" count="65" uniqueCount="58">
  <si>
    <t>Consumidor:</t>
  </si>
  <si>
    <t>Endereço:</t>
  </si>
  <si>
    <t>Marca:</t>
  </si>
  <si>
    <t>Tipo:</t>
  </si>
  <si>
    <t>Transformador de Corrente</t>
  </si>
  <si>
    <t>Relação:</t>
  </si>
  <si>
    <t>Exatidão:</t>
  </si>
  <si>
    <t>Fator térmico:</t>
  </si>
  <si>
    <t>Ano Fabricação:</t>
  </si>
  <si>
    <t>Números:</t>
  </si>
  <si>
    <t>Transformador de Potencial</t>
  </si>
  <si>
    <t>Dados do projeto</t>
  </si>
  <si>
    <t>Responsável:</t>
  </si>
  <si>
    <t>Data aprovação:</t>
  </si>
  <si>
    <t>Dados medição</t>
  </si>
  <si>
    <t>Potência instalada:</t>
  </si>
  <si>
    <t>Transformador</t>
  </si>
  <si>
    <t>Potência:</t>
  </si>
  <si>
    <t>Número:</t>
  </si>
  <si>
    <t>Transformadores de Intrumentos</t>
  </si>
  <si>
    <t>Dados Cadastrais</t>
  </si>
  <si>
    <t>CPF:</t>
  </si>
  <si>
    <t>Data de retirada:</t>
  </si>
  <si>
    <t>Disjuntor:</t>
  </si>
  <si>
    <t>Número</t>
  </si>
  <si>
    <t>Marca</t>
  </si>
  <si>
    <t>Leitura</t>
  </si>
  <si>
    <t>Constante</t>
  </si>
  <si>
    <t>ke</t>
  </si>
  <si>
    <t>kWh Geral</t>
  </si>
  <si>
    <t>kWh Ponta</t>
  </si>
  <si>
    <t>kWh Fora Ponta</t>
  </si>
  <si>
    <t>kW Geral</t>
  </si>
  <si>
    <t>kW Ponta</t>
  </si>
  <si>
    <t>kW Fora Ponta</t>
  </si>
  <si>
    <t>UFER Geral</t>
  </si>
  <si>
    <t>UFER Ponta</t>
  </si>
  <si>
    <t>UFER Fora Ponta</t>
  </si>
  <si>
    <t>DMCR Geral</t>
  </si>
  <si>
    <t>DMCR Ponta</t>
  </si>
  <si>
    <t>DCMR Fora Ponta</t>
  </si>
  <si>
    <t>Pot. térmica:</t>
  </si>
  <si>
    <t>REMOTA</t>
  </si>
  <si>
    <t>SSN</t>
  </si>
  <si>
    <t>OPERADORA</t>
  </si>
  <si>
    <t>Observação</t>
  </si>
  <si>
    <t>Instalado por:</t>
  </si>
  <si>
    <t>Conferido em campo por:</t>
  </si>
  <si>
    <t>Retorno Useall</t>
  </si>
  <si>
    <t>Conferido por:</t>
  </si>
  <si>
    <t>Retorno Hemera</t>
  </si>
  <si>
    <t>Cobrar perda de transformação?</t>
  </si>
  <si>
    <t>SIM</t>
  </si>
  <si>
    <t>NÃO</t>
  </si>
  <si>
    <t xml:space="preserve">    (          )</t>
  </si>
  <si>
    <t xml:space="preserve"> (        )</t>
  </si>
  <si>
    <t>Retirado por:</t>
  </si>
  <si>
    <t>Liberado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</si>
</sst>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0" fillId="0" borderId="0" xfId="0" applyFill="1" applyBorder="1" applyAlignment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" fontId="0" fillId="0" borderId="4" xfId="0" applyNumberFormat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14" fontId="0" fillId="0" borderId="4" xfId="0" applyNumberFormat="1" applyBorder="1" applyAlignment="1">
      <alignment horizontal="left"/>
    </xf>
    <xf numFmtId="14" fontId="0" fillId="0" borderId="5" xfId="0" applyNumberFormat="1" applyBorder="1" applyAlignment="1">
      <alignment horizontal="left"/>
    </xf>
    <xf numFmtId="14" fontId="0" fillId="0" borderId="6" xfId="0" applyNumberForma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view="pageLayout" topLeftCell="A31" zoomScaleNormal="100" zoomScaleSheetLayoutView="85" workbookViewId="0">
      <selection activeCell="G43" sqref="G43:J43"/>
    </sheetView>
  </sheetViews>
  <sheetFormatPr defaultRowHeight="15" x14ac:dyDescent="0.25"/>
  <cols>
    <col min="1" max="1" width="4.140625" customWidth="1"/>
    <col min="2" max="2" width="7.42578125" customWidth="1"/>
    <col min="3" max="3" width="2.28515625" customWidth="1"/>
    <col min="4" max="4" width="4.85546875" customWidth="1"/>
    <col min="6" max="6" width="5.85546875" customWidth="1"/>
    <col min="7" max="7" width="5.140625" customWidth="1"/>
    <col min="8" max="8" width="5.28515625" customWidth="1"/>
    <col min="9" max="9" width="4.42578125" customWidth="1"/>
    <col min="10" max="10" width="10.28515625" customWidth="1"/>
    <col min="12" max="12" width="5.7109375" customWidth="1"/>
    <col min="13" max="13" width="15.28515625" customWidth="1"/>
  </cols>
  <sheetData>
    <row r="1" spans="1:13" ht="16.5" thickBot="1" x14ac:dyDescent="0.3">
      <c r="A1" s="27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ht="3" customHeight="1" x14ac:dyDescent="0.25"/>
    <row r="3" spans="1:13" ht="15.75" x14ac:dyDescent="0.25">
      <c r="A3" s="30" t="s">
        <v>0</v>
      </c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5.75" x14ac:dyDescent="0.25">
      <c r="A4" s="30" t="s">
        <v>1</v>
      </c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5.75" thickBot="1" x14ac:dyDescent="0.3">
      <c r="A5" s="3"/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6.5" thickBot="1" x14ac:dyDescent="0.3">
      <c r="A6" s="27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ht="3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.75" x14ac:dyDescent="0.25">
      <c r="A8" s="30" t="s">
        <v>56</v>
      </c>
      <c r="B8" s="30"/>
      <c r="C8" s="33"/>
      <c r="D8" s="57"/>
      <c r="E8" s="57"/>
      <c r="F8" s="57"/>
      <c r="G8" s="57"/>
      <c r="H8" s="58"/>
      <c r="I8" s="30" t="s">
        <v>57</v>
      </c>
      <c r="J8" s="30"/>
      <c r="K8" s="33"/>
      <c r="L8" s="57"/>
      <c r="M8" s="58"/>
    </row>
    <row r="9" spans="1:13" ht="15.75" x14ac:dyDescent="0.25">
      <c r="A9" s="30" t="s">
        <v>21</v>
      </c>
      <c r="B9" s="30"/>
      <c r="C9" s="33"/>
      <c r="D9" s="57"/>
      <c r="E9" s="57"/>
      <c r="F9" s="57"/>
      <c r="G9" s="57"/>
      <c r="H9" s="58"/>
      <c r="I9" s="49" t="s">
        <v>22</v>
      </c>
      <c r="J9" s="51"/>
      <c r="K9" s="59"/>
      <c r="L9" s="60"/>
      <c r="M9" s="61"/>
    </row>
    <row r="10" spans="1:13" ht="8.25" customHeight="1" x14ac:dyDescent="0.25"/>
    <row r="11" spans="1:13" x14ac:dyDescent="0.25">
      <c r="A11" s="36" t="s">
        <v>4</v>
      </c>
      <c r="B11" s="36"/>
      <c r="C11" s="36"/>
      <c r="D11" s="36"/>
      <c r="E11" s="36"/>
      <c r="F11" s="36"/>
      <c r="G11" s="36"/>
      <c r="I11" s="36" t="s">
        <v>10</v>
      </c>
      <c r="J11" s="36"/>
      <c r="K11" s="36"/>
      <c r="L11" s="36"/>
      <c r="M11" s="36"/>
    </row>
    <row r="12" spans="1:13" ht="4.5" customHeight="1" x14ac:dyDescent="0.25">
      <c r="A12" s="15"/>
      <c r="B12" s="15"/>
      <c r="C12" s="15"/>
      <c r="D12" s="15"/>
      <c r="E12" s="15"/>
      <c r="F12" s="15"/>
      <c r="G12" s="15"/>
      <c r="I12" s="15"/>
      <c r="J12" s="15"/>
      <c r="K12" s="15"/>
      <c r="L12" s="15"/>
      <c r="M12" s="15"/>
    </row>
    <row r="13" spans="1:13" x14ac:dyDescent="0.25">
      <c r="A13" s="37" t="s">
        <v>2</v>
      </c>
      <c r="B13" s="37"/>
      <c r="C13" s="37"/>
      <c r="D13" s="15"/>
      <c r="E13" s="15"/>
      <c r="F13" s="15"/>
      <c r="G13" s="15"/>
      <c r="I13" s="32" t="s">
        <v>2</v>
      </c>
      <c r="J13" s="32"/>
      <c r="K13" s="15"/>
      <c r="L13" s="15"/>
      <c r="M13" s="15"/>
    </row>
    <row r="14" spans="1:13" x14ac:dyDescent="0.25">
      <c r="A14" s="32" t="s">
        <v>3</v>
      </c>
      <c r="B14" s="32"/>
      <c r="C14" s="32"/>
      <c r="D14" s="15"/>
      <c r="E14" s="15"/>
      <c r="F14" s="15"/>
      <c r="G14" s="15"/>
      <c r="I14" s="32" t="s">
        <v>3</v>
      </c>
      <c r="J14" s="32"/>
      <c r="K14" s="15"/>
      <c r="L14" s="15"/>
      <c r="M14" s="15"/>
    </row>
    <row r="15" spans="1:13" x14ac:dyDescent="0.25">
      <c r="A15" s="41" t="s">
        <v>5</v>
      </c>
      <c r="B15" s="55"/>
      <c r="C15" s="42"/>
      <c r="D15" s="53"/>
      <c r="E15" s="54"/>
      <c r="F15" s="52" t="str">
        <f>IF(OR(ISBLANK(D15),ISBLANK(D16)), " ", D15/D16)</f>
        <v xml:space="preserve"> </v>
      </c>
      <c r="G15" s="52"/>
      <c r="I15" s="41" t="s">
        <v>5</v>
      </c>
      <c r="J15" s="42"/>
      <c r="K15" s="38"/>
      <c r="L15" s="40"/>
      <c r="M15" s="45" t="str">
        <f>IF(OR(ISBLANK(K15),ISBLANK(K16)), " ", K15/K16)</f>
        <v xml:space="preserve"> </v>
      </c>
    </row>
    <row r="16" spans="1:13" x14ac:dyDescent="0.25">
      <c r="A16" s="43"/>
      <c r="B16" s="56"/>
      <c r="C16" s="44"/>
      <c r="D16" s="38"/>
      <c r="E16" s="40"/>
      <c r="F16" s="52"/>
      <c r="G16" s="52"/>
      <c r="I16" s="43"/>
      <c r="J16" s="44"/>
      <c r="K16" s="38"/>
      <c r="L16" s="40"/>
      <c r="M16" s="46"/>
    </row>
    <row r="17" spans="1:13" x14ac:dyDescent="0.25">
      <c r="A17" s="32" t="s">
        <v>6</v>
      </c>
      <c r="B17" s="32"/>
      <c r="C17" s="32"/>
      <c r="D17" s="15"/>
      <c r="E17" s="15"/>
      <c r="F17" s="15"/>
      <c r="G17" s="15"/>
      <c r="I17" s="32" t="s">
        <v>6</v>
      </c>
      <c r="J17" s="32"/>
      <c r="K17" s="15"/>
      <c r="L17" s="15"/>
      <c r="M17" s="15"/>
    </row>
    <row r="18" spans="1:13" x14ac:dyDescent="0.25">
      <c r="A18" s="32" t="s">
        <v>7</v>
      </c>
      <c r="B18" s="32"/>
      <c r="C18" s="33"/>
      <c r="D18" s="38"/>
      <c r="E18" s="39"/>
      <c r="F18" s="39"/>
      <c r="G18" s="40"/>
      <c r="I18" s="32" t="s">
        <v>41</v>
      </c>
      <c r="J18" s="32"/>
      <c r="K18" s="15"/>
      <c r="L18" s="15"/>
      <c r="M18" s="15"/>
    </row>
    <row r="19" spans="1:13" x14ac:dyDescent="0.25">
      <c r="A19" s="34" t="s">
        <v>8</v>
      </c>
      <c r="B19" s="34"/>
      <c r="C19" s="35"/>
      <c r="D19" s="47"/>
      <c r="E19" s="39"/>
      <c r="F19" s="39"/>
      <c r="G19" s="40"/>
      <c r="I19" s="32" t="s">
        <v>8</v>
      </c>
      <c r="J19" s="32"/>
      <c r="K19" s="15"/>
      <c r="L19" s="15"/>
      <c r="M19" s="15"/>
    </row>
    <row r="20" spans="1:13" x14ac:dyDescent="0.25">
      <c r="A20" s="36" t="s">
        <v>9</v>
      </c>
      <c r="B20" s="36"/>
      <c r="C20" s="36"/>
      <c r="D20" s="36"/>
      <c r="E20" s="36"/>
      <c r="F20" s="36"/>
      <c r="G20" s="36"/>
      <c r="I20" s="49" t="s">
        <v>9</v>
      </c>
      <c r="J20" s="50"/>
      <c r="K20" s="50"/>
      <c r="L20" s="50"/>
      <c r="M20" s="51"/>
    </row>
    <row r="21" spans="1:13" x14ac:dyDescent="0.25">
      <c r="A21" s="4">
        <v>1</v>
      </c>
      <c r="B21" s="15"/>
      <c r="C21" s="15"/>
      <c r="D21" s="15"/>
      <c r="E21" s="15"/>
      <c r="F21" s="15"/>
      <c r="G21" s="15"/>
      <c r="I21" s="4">
        <v>1</v>
      </c>
      <c r="J21" s="15"/>
      <c r="K21" s="15"/>
      <c r="L21" s="15"/>
      <c r="M21" s="15"/>
    </row>
    <row r="22" spans="1:13" x14ac:dyDescent="0.25">
      <c r="A22" s="4">
        <v>2</v>
      </c>
      <c r="B22" s="15"/>
      <c r="C22" s="15"/>
      <c r="D22" s="15"/>
      <c r="E22" s="15"/>
      <c r="F22" s="15"/>
      <c r="G22" s="15"/>
      <c r="I22" s="4">
        <v>2</v>
      </c>
      <c r="J22" s="15"/>
      <c r="K22" s="15"/>
      <c r="L22" s="15"/>
      <c r="M22" s="15"/>
    </row>
    <row r="23" spans="1:13" x14ac:dyDescent="0.25">
      <c r="A23" s="4">
        <v>3</v>
      </c>
      <c r="B23" s="15"/>
      <c r="C23" s="15"/>
      <c r="D23" s="15"/>
      <c r="E23" s="15"/>
      <c r="F23" s="15"/>
      <c r="G23" s="15"/>
      <c r="I23" s="4">
        <v>3</v>
      </c>
      <c r="J23" s="15"/>
      <c r="K23" s="15"/>
      <c r="L23" s="15"/>
      <c r="M23" s="15"/>
    </row>
    <row r="24" spans="1:13" ht="15.75" thickBot="1" x14ac:dyDescent="0.3"/>
    <row r="25" spans="1:13" ht="16.5" thickBot="1" x14ac:dyDescent="0.3">
      <c r="A25" s="27" t="s">
        <v>11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9"/>
    </row>
    <row r="26" spans="1:13" ht="3.7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25">
      <c r="A27" s="48" t="s">
        <v>12</v>
      </c>
      <c r="B27" s="48"/>
      <c r="C27" s="48"/>
      <c r="D27" s="48"/>
      <c r="E27" s="32"/>
      <c r="F27" s="32"/>
      <c r="G27" s="32"/>
      <c r="H27" s="32"/>
      <c r="I27" s="32"/>
      <c r="J27" s="32"/>
      <c r="K27" s="48" t="s">
        <v>13</v>
      </c>
      <c r="L27" s="48"/>
      <c r="M27" s="14"/>
    </row>
    <row r="28" spans="1:13" x14ac:dyDescent="0.25">
      <c r="A28" s="48" t="s">
        <v>15</v>
      </c>
      <c r="B28" s="48"/>
      <c r="C28" s="48"/>
      <c r="D28" s="48"/>
      <c r="E28" s="15"/>
      <c r="F28" s="15"/>
      <c r="G28" s="15"/>
      <c r="H28" s="15"/>
      <c r="I28" s="15"/>
      <c r="J28" s="15"/>
      <c r="K28" s="48" t="s">
        <v>23</v>
      </c>
      <c r="L28" s="48"/>
      <c r="M28" s="13"/>
    </row>
    <row r="29" spans="1:13" ht="15.75" thickBot="1" x14ac:dyDescent="0.3"/>
    <row r="30" spans="1:13" ht="16.5" thickBot="1" x14ac:dyDescent="0.3">
      <c r="A30" s="27" t="s">
        <v>16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9"/>
    </row>
    <row r="31" spans="1:13" ht="3.7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25">
      <c r="A32" s="48" t="s">
        <v>18</v>
      </c>
      <c r="B32" s="48"/>
      <c r="C32" s="15"/>
      <c r="D32" s="15"/>
      <c r="E32" s="15"/>
      <c r="F32" s="15"/>
      <c r="G32" s="15"/>
      <c r="H32" s="15"/>
      <c r="I32" s="15"/>
      <c r="J32" s="15"/>
      <c r="K32" s="9" t="s">
        <v>17</v>
      </c>
      <c r="L32" s="15"/>
      <c r="M32" s="15"/>
    </row>
    <row r="33" spans="1:13" ht="15.75" thickBot="1" x14ac:dyDescent="0.3"/>
    <row r="34" spans="1:13" ht="16.5" thickBot="1" x14ac:dyDescent="0.3">
      <c r="A34" s="27" t="s">
        <v>14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9"/>
    </row>
    <row r="35" spans="1:13" ht="3.75" customHeight="1" x14ac:dyDescent="0.25"/>
    <row r="36" spans="1:13" s="8" customFormat="1" ht="18.75" x14ac:dyDescent="0.3">
      <c r="A36" s="63" t="s">
        <v>24</v>
      </c>
      <c r="B36" s="63"/>
      <c r="C36" s="63"/>
      <c r="D36" s="63"/>
      <c r="E36" s="10" t="s">
        <v>28</v>
      </c>
      <c r="F36" s="63" t="s">
        <v>25</v>
      </c>
      <c r="G36" s="63"/>
      <c r="H36" s="63"/>
      <c r="I36" s="63"/>
      <c r="J36" s="63" t="s">
        <v>26</v>
      </c>
      <c r="K36" s="63"/>
      <c r="L36" s="63"/>
      <c r="M36" s="10" t="s">
        <v>27</v>
      </c>
    </row>
    <row r="37" spans="1:13" s="8" customFormat="1" ht="18.75" x14ac:dyDescent="0.3">
      <c r="A37" s="62"/>
      <c r="B37" s="62"/>
      <c r="C37" s="62"/>
      <c r="D37" s="62"/>
      <c r="E37" s="7"/>
      <c r="F37" s="62"/>
      <c r="G37" s="62"/>
      <c r="H37" s="62"/>
      <c r="I37" s="62"/>
      <c r="J37" s="62"/>
      <c r="K37" s="62"/>
      <c r="L37" s="62"/>
      <c r="M37" s="7"/>
    </row>
    <row r="38" spans="1:13" s="8" customFormat="1" ht="14.25" customHeight="1" x14ac:dyDescent="0.3">
      <c r="A38" s="49" t="s">
        <v>51</v>
      </c>
      <c r="B38" s="50"/>
      <c r="C38" s="50"/>
      <c r="D38" s="50"/>
      <c r="E38" s="51"/>
      <c r="F38" s="5" t="s">
        <v>55</v>
      </c>
      <c r="G38" s="38" t="s">
        <v>52</v>
      </c>
      <c r="H38" s="39"/>
      <c r="I38" s="40"/>
      <c r="J38" s="5" t="s">
        <v>54</v>
      </c>
      <c r="K38" s="38" t="s">
        <v>53</v>
      </c>
      <c r="L38" s="39"/>
      <c r="M38" s="7"/>
    </row>
    <row r="39" spans="1:13" ht="5.25" customHeight="1" x14ac:dyDescent="0.25"/>
    <row r="40" spans="1:13" ht="15.75" x14ac:dyDescent="0.25">
      <c r="A40" s="15" t="s">
        <v>29</v>
      </c>
      <c r="B40" s="15"/>
      <c r="C40" s="15"/>
      <c r="D40" s="15"/>
      <c r="E40" s="4" t="str">
        <f>IF(OR(ISBLANK(D15),ISBLANK(D16),ISBLANK(K15),ISBLANK(K16),ISBLANK(E37)),"", (M15*F15*E37*10)/10000)</f>
        <v/>
      </c>
      <c r="F40" s="2"/>
      <c r="G40" s="15" t="s">
        <v>35</v>
      </c>
      <c r="H40" s="15"/>
      <c r="I40" s="15"/>
      <c r="J40" s="15"/>
      <c r="K40" s="4" t="str">
        <f>IF(OR(ISBLANK(D15),ISBLANK(D16),ISBLANK(K15),ISBLANK(K16),ISBLANK(E37)),"", (M15*F15*E37*10)/10000)</f>
        <v/>
      </c>
      <c r="M40" s="10" t="s">
        <v>42</v>
      </c>
    </row>
    <row r="41" spans="1:13" ht="15.75" x14ac:dyDescent="0.25">
      <c r="A41" s="15" t="s">
        <v>30</v>
      </c>
      <c r="B41" s="15"/>
      <c r="C41" s="15"/>
      <c r="D41" s="15"/>
      <c r="E41" s="4" t="str">
        <f>IF(OR(ISBLANK(D15),ISBLANK(D16),ISBLANK(K15),ISBLANK(K16),ISBLANK(E37)),"", (M15*F15*E37*10)/10000)</f>
        <v/>
      </c>
      <c r="G41" s="15" t="s">
        <v>36</v>
      </c>
      <c r="H41" s="15"/>
      <c r="I41" s="15"/>
      <c r="J41" s="15"/>
      <c r="K41" s="4" t="str">
        <f>IF(OR(ISBLANK(D15),ISBLANK(D16),ISBLANK(K15),ISBLANK(K16),ISBLANK(E37)),"", (M15*F15*E37*10)/10000)</f>
        <v/>
      </c>
      <c r="M41" s="10" t="s">
        <v>43</v>
      </c>
    </row>
    <row r="42" spans="1:13" x14ac:dyDescent="0.25">
      <c r="A42" s="15" t="s">
        <v>31</v>
      </c>
      <c r="B42" s="15"/>
      <c r="C42" s="15"/>
      <c r="D42" s="15"/>
      <c r="E42" s="4" t="str">
        <f>IF(OR(ISBLANK(D15),ISBLANK(D16),ISBLANK(K15),ISBLANK(K16),ISBLANK(E37)),"", (M15*F15*E37*10)/10000)</f>
        <v/>
      </c>
      <c r="G42" s="15" t="s">
        <v>37</v>
      </c>
      <c r="H42" s="15"/>
      <c r="I42" s="15"/>
      <c r="J42" s="15"/>
      <c r="K42" s="4" t="str">
        <f>IF(OR(ISBLANK(D15),ISBLANK(D16),ISBLANK(K15),ISBLANK(K16),ISBLANK(E37)),"", (M15*F15*E37*10)/10000)</f>
        <v/>
      </c>
      <c r="M42" s="4"/>
    </row>
    <row r="43" spans="1:13" x14ac:dyDescent="0.25">
      <c r="A43" s="15" t="s">
        <v>32</v>
      </c>
      <c r="B43" s="15"/>
      <c r="C43" s="15"/>
      <c r="D43" s="15"/>
      <c r="E43" s="4" t="str">
        <f>IF(OR(ISBLANK(D15),ISBLANK(D16),ISBLANK(K15),ISBLANK(K16),ISBLANK(E37)),"", ((M15*F15*E37*10)/10000)*4)</f>
        <v/>
      </c>
      <c r="G43" s="15" t="s">
        <v>38</v>
      </c>
      <c r="H43" s="15"/>
      <c r="I43" s="15"/>
      <c r="J43" s="15"/>
      <c r="K43" s="4" t="str">
        <f>IF(OR(ISBLANK(D15),ISBLANK(D16),ISBLANK(K15),ISBLANK(K16),ISBLANK(E37)),"", (M15*F15*E37*10)/10000)</f>
        <v/>
      </c>
      <c r="M43" s="4"/>
    </row>
    <row r="44" spans="1:13" ht="15.75" x14ac:dyDescent="0.25">
      <c r="A44" s="15" t="s">
        <v>33</v>
      </c>
      <c r="B44" s="15"/>
      <c r="C44" s="15"/>
      <c r="D44" s="15"/>
      <c r="E44" s="4" t="str">
        <f>IF(OR(ISBLANK(D15),ISBLANK(D16),ISBLANK(K15),ISBLANK(K16),ISBLANK(E37)),"", ((M15*F15*E37*10)/10000)*4)</f>
        <v/>
      </c>
      <c r="G44" s="15" t="s">
        <v>39</v>
      </c>
      <c r="H44" s="15"/>
      <c r="I44" s="15"/>
      <c r="J44" s="15"/>
      <c r="K44" s="4" t="str">
        <f>IF(OR(ISBLANK(D15),ISBLANK(D16),ISBLANK(K15),ISBLANK(K16),ISBLANK(E37)),"", (M15*F15*E37*10)/10000)</f>
        <v/>
      </c>
      <c r="M44" s="10" t="s">
        <v>44</v>
      </c>
    </row>
    <row r="45" spans="1:13" x14ac:dyDescent="0.25">
      <c r="A45" s="15" t="s">
        <v>34</v>
      </c>
      <c r="B45" s="15"/>
      <c r="C45" s="15"/>
      <c r="D45" s="15"/>
      <c r="E45" s="4" t="str">
        <f>IF(OR(ISBLANK(D15),ISBLANK(D16),ISBLANK(K15),ISBLANK(K16),ISBLANK(E37)),"", ((M15*F15*E37*10)/10000)*4)</f>
        <v/>
      </c>
      <c r="G45" s="15" t="s">
        <v>40</v>
      </c>
      <c r="H45" s="15"/>
      <c r="I45" s="15"/>
      <c r="J45" s="15"/>
      <c r="K45" s="4" t="str">
        <f>IF(OR(ISBLANK(D15),ISBLANK(D16),ISBLANK(K15),ISBLANK(K16),ISBLANK(E37)),"", (M15*F15*E37*10)/10000)</f>
        <v/>
      </c>
      <c r="M45" s="4"/>
    </row>
    <row r="46" spans="1:13" ht="12.75" customHeight="1" thickBot="1" x14ac:dyDescent="0.3"/>
    <row r="47" spans="1:13" ht="15.75" x14ac:dyDescent="0.25">
      <c r="A47" s="18" t="s">
        <v>45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20"/>
    </row>
    <row r="48" spans="1:13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ht="9.75" customHeight="1" thickBot="1" x14ac:dyDescent="0.3"/>
    <row r="51" spans="1:13" ht="15.75" thickBot="1" x14ac:dyDescent="0.3">
      <c r="A51" s="21" t="s">
        <v>46</v>
      </c>
      <c r="B51" s="22"/>
      <c r="C51" s="23"/>
      <c r="E51" s="24" t="s">
        <v>47</v>
      </c>
      <c r="F51" s="25"/>
      <c r="G51" s="26"/>
      <c r="I51" s="16" t="s">
        <v>48</v>
      </c>
      <c r="J51" s="17"/>
      <c r="K51" s="11"/>
      <c r="L51" s="16" t="s">
        <v>50</v>
      </c>
      <c r="M51" s="17"/>
    </row>
    <row r="52" spans="1:13" ht="15.75" thickBot="1" x14ac:dyDescent="0.3">
      <c r="A52" s="15"/>
      <c r="B52" s="15"/>
      <c r="C52" s="15"/>
      <c r="E52" s="15"/>
      <c r="F52" s="15"/>
      <c r="G52" s="15"/>
      <c r="I52" s="15"/>
      <c r="J52" s="15"/>
      <c r="K52" s="12"/>
      <c r="L52" s="15"/>
      <c r="M52" s="15"/>
    </row>
    <row r="53" spans="1:13" x14ac:dyDescent="0.25">
      <c r="A53" s="15"/>
      <c r="B53" s="15"/>
      <c r="C53" s="15"/>
      <c r="E53" s="15"/>
      <c r="F53" s="15"/>
      <c r="G53" s="15"/>
      <c r="I53" s="16" t="s">
        <v>49</v>
      </c>
      <c r="J53" s="17"/>
      <c r="K53" s="12"/>
      <c r="L53" s="16" t="s">
        <v>49</v>
      </c>
      <c r="M53" s="17"/>
    </row>
    <row r="54" spans="1:13" x14ac:dyDescent="0.25">
      <c r="I54" s="15"/>
      <c r="J54" s="15"/>
      <c r="L54" s="15"/>
      <c r="M54" s="15"/>
    </row>
  </sheetData>
  <mergeCells count="103">
    <mergeCell ref="C8:H8"/>
    <mergeCell ref="I8:J8"/>
    <mergeCell ref="K8:M8"/>
    <mergeCell ref="C9:H9"/>
    <mergeCell ref="I9:J9"/>
    <mergeCell ref="K9:M9"/>
    <mergeCell ref="G43:J43"/>
    <mergeCell ref="G44:J44"/>
    <mergeCell ref="G45:J45"/>
    <mergeCell ref="B23:G23"/>
    <mergeCell ref="G40:J40"/>
    <mergeCell ref="G41:J41"/>
    <mergeCell ref="A37:D37"/>
    <mergeCell ref="F37:I37"/>
    <mergeCell ref="J37:L37"/>
    <mergeCell ref="A34:M34"/>
    <mergeCell ref="A36:D36"/>
    <mergeCell ref="F36:I36"/>
    <mergeCell ref="J36:L36"/>
    <mergeCell ref="A32:B32"/>
    <mergeCell ref="A38:E38"/>
    <mergeCell ref="A43:D43"/>
    <mergeCell ref="A44:D44"/>
    <mergeCell ref="A45:D45"/>
    <mergeCell ref="A11:G11"/>
    <mergeCell ref="A12:G12"/>
    <mergeCell ref="D13:G13"/>
    <mergeCell ref="D14:G14"/>
    <mergeCell ref="F15:G16"/>
    <mergeCell ref="D17:G17"/>
    <mergeCell ref="D15:E15"/>
    <mergeCell ref="D16:E16"/>
    <mergeCell ref="A40:D40"/>
    <mergeCell ref="A15:C16"/>
    <mergeCell ref="A41:D41"/>
    <mergeCell ref="A42:D42"/>
    <mergeCell ref="D19:G19"/>
    <mergeCell ref="G42:J42"/>
    <mergeCell ref="C32:J32"/>
    <mergeCell ref="L32:M32"/>
    <mergeCell ref="A25:M25"/>
    <mergeCell ref="A27:D27"/>
    <mergeCell ref="A28:D28"/>
    <mergeCell ref="K27:L27"/>
    <mergeCell ref="K28:L28"/>
    <mergeCell ref="E27:J27"/>
    <mergeCell ref="E28:J28"/>
    <mergeCell ref="I20:M20"/>
    <mergeCell ref="J21:M21"/>
    <mergeCell ref="J22:M22"/>
    <mergeCell ref="J23:M23"/>
    <mergeCell ref="B22:G22"/>
    <mergeCell ref="I13:J13"/>
    <mergeCell ref="I14:J14"/>
    <mergeCell ref="I17:J17"/>
    <mergeCell ref="I18:J18"/>
    <mergeCell ref="I19:J19"/>
    <mergeCell ref="K13:M13"/>
    <mergeCell ref="K14:M14"/>
    <mergeCell ref="K17:M17"/>
    <mergeCell ref="K18:M18"/>
    <mergeCell ref="K19:M19"/>
    <mergeCell ref="K15:L15"/>
    <mergeCell ref="K16:L16"/>
    <mergeCell ref="M15:M16"/>
    <mergeCell ref="A1:M1"/>
    <mergeCell ref="A6:M6"/>
    <mergeCell ref="A3:B3"/>
    <mergeCell ref="A4:B4"/>
    <mergeCell ref="C3:M3"/>
    <mergeCell ref="C4:M4"/>
    <mergeCell ref="I52:J52"/>
    <mergeCell ref="I53:J53"/>
    <mergeCell ref="A8:B8"/>
    <mergeCell ref="A9:B9"/>
    <mergeCell ref="A18:C18"/>
    <mergeCell ref="A19:C19"/>
    <mergeCell ref="I11:M11"/>
    <mergeCell ref="A13:C13"/>
    <mergeCell ref="A14:C14"/>
    <mergeCell ref="A17:C17"/>
    <mergeCell ref="I12:M12"/>
    <mergeCell ref="D18:G18"/>
    <mergeCell ref="B21:G21"/>
    <mergeCell ref="A20:G20"/>
    <mergeCell ref="G38:I38"/>
    <mergeCell ref="K38:L38"/>
    <mergeCell ref="I15:J16"/>
    <mergeCell ref="A30:M30"/>
    <mergeCell ref="I54:J54"/>
    <mergeCell ref="L51:M51"/>
    <mergeCell ref="L52:M52"/>
    <mergeCell ref="L53:M53"/>
    <mergeCell ref="L54:M54"/>
    <mergeCell ref="A47:M47"/>
    <mergeCell ref="A48:M49"/>
    <mergeCell ref="A51:C51"/>
    <mergeCell ref="A52:C52"/>
    <mergeCell ref="A53:C53"/>
    <mergeCell ref="E51:G51"/>
    <mergeCell ref="E52:G52"/>
    <mergeCell ref="E53:G53"/>
    <mergeCell ref="I51:J5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headerFooter>
    <oddHeader>&amp;C&amp;"-,Negrito"&amp;14&amp;UDADOS CADASTRAIS DE MEDIÇÕES INDIRETAS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Miglioranzi Volpe</dc:creator>
  <cp:lastModifiedBy>Thiago Miglioranzi Volpe </cp:lastModifiedBy>
  <cp:lastPrinted>2018-09-27T12:04:57Z</cp:lastPrinted>
  <dcterms:created xsi:type="dcterms:W3CDTF">2018-05-04T11:04:57Z</dcterms:created>
  <dcterms:modified xsi:type="dcterms:W3CDTF">2021-11-12T10:41:26Z</dcterms:modified>
</cp:coreProperties>
</file>